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ntillon\Desktop\CUENTA PÚBLICA 2022\INFORMACIÓN LDF\PARA FIRMA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0" yWindow="0" windowWidth="28800" windowHeight="12330"/>
  </bookViews>
  <sheets>
    <sheet name="EAEPED_SPC" sheetId="1" r:id="rId1"/>
  </sheets>
  <definedNames>
    <definedName name="_xlnm.Print_Area" localSheetId="0">EAEPED_SPC!$B$1:$H$43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2" i="1"/>
  <c r="H19" i="1"/>
  <c r="H18" i="1"/>
  <c r="H17" i="1"/>
  <c r="H14" i="1"/>
  <c r="H15" i="1"/>
  <c r="H13" i="1"/>
  <c r="H10" i="1"/>
  <c r="E12" i="1"/>
  <c r="E31" i="1"/>
  <c r="E30" i="1"/>
  <c r="E29" i="1"/>
  <c r="E27" i="1"/>
  <c r="E26" i="1"/>
  <c r="E25" i="1"/>
  <c r="E23" i="1"/>
  <c r="H23" i="1" s="1"/>
  <c r="E22" i="1"/>
  <c r="E18" i="1"/>
  <c r="E19" i="1"/>
  <c r="E17" i="1"/>
  <c r="E11" i="1"/>
  <c r="H11" i="1" s="1"/>
  <c r="E13" i="1"/>
  <c r="E14" i="1"/>
  <c r="E15" i="1"/>
  <c r="E10" i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C9" i="1"/>
  <c r="C32" i="1" s="1"/>
  <c r="F32" i="1" l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<sst xmlns="http://schemas.openxmlformats.org/spreadsheetml/2006/main" count="37" uniqueCount="27">
  <si>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</si>
  <si>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</si>
  <si>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</si>
  <si>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</si>
  <si>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</si>
  <si>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</si>
  <si>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</si>
  <si>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</si>
  <si>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</si>
  <si>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</si>
  <si>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</si>
  <si>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</si>
  <si>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</si>
  <si>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</si>
  <si>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</si>
  <si>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</si>
  <si>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</si>
  <si>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</si>
  <si>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</si>
  <si>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</si>
  <si>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</si>
  <si>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</si>
  <si>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</si>
  <si>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</si>
  <si>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</si>
  <si>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Tecnològica de Chihuaha (a)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</si>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</sst>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#,##0_ ;[Red]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165" fontId="5" fillId="0" borderId="16" xfId="0" applyNumberFormat="1" applyFont="1" applyBorder="1" applyAlignment="1" applyProtection="1">
      <alignment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876300</xdr:colOff>
      <xdr:row>33</xdr:row>
      <xdr:rowOff>0</xdr:rowOff>
    </xdr:from>
    <xdr:to>
      <xdr:col>5</xdr:col>
      <xdr:colOff>297105</xdr:colOff>
      <xdr:row>41</xdr:row>
      <xdr:rowOff>47095</xdr:rowOff>
    </xdr:to>
    <xdr:sp macro="" textlink="">
      <xdr:nvSpPr>
        <xdr:cNvPr id="6" name="2 CuadroText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3457575" y="7620000"/>
          <a:ext cx="2564055" cy="15710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</a:t>
          </a:r>
          <a:endParaRPr lang="es-MX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Ing. Jaime Alfredo</a:t>
          </a:r>
          <a:r>
            <a:rPr lang="es-MX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Prado Ollervides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 y Finanzas</a:t>
          </a:r>
          <a:endParaRPr lang="es-MX">
            <a:effectLst/>
          </a:endParaRPr>
        </a:p>
        <a:p>
          <a:pPr algn="ctr"/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twoCellAnchor>
  <xdr:twoCellAnchor>
    <xdr:from>
      <xdr:col>5</xdr:col>
      <xdr:colOff>609600</xdr:colOff>
      <xdr:row>33</xdr:row>
      <xdr:rowOff>0</xdr:rowOff>
    </xdr:from>
    <xdr:to>
      <xdr:col>7</xdr:col>
      <xdr:colOff>1034100</xdr:colOff>
      <xdr:row>40</xdr:row>
      <xdr:rowOff>172520</xdr:rowOff>
    </xdr:to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6334125" y="7620000"/>
          <a:ext cx="2520000" cy="15060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____________________________</a:t>
          </a:r>
          <a:endParaRPr lang="es-MX" sz="1000">
            <a:effectLst/>
          </a:endParaRPr>
        </a:p>
        <a:p>
          <a:pPr algn="ctr" eaLnBrk="1" fontAlgn="auto" latinLnBrk="0" hangingPunct="1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Ricardo Guevara Velazquez</a:t>
          </a:r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Administración y Finanzas</a:t>
          </a:r>
          <a:endParaRPr lang="es-MX">
            <a:effectLst/>
          </a:endParaRP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186375</xdr:colOff>
      <xdr:row>40</xdr:row>
      <xdr:rowOff>171300</xdr:rowOff>
    </xdr:to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247650" y="7620000"/>
          <a:ext cx="2520000" cy="15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____________________________</a:t>
          </a:r>
          <a:endParaRPr lang="es-MX" sz="1000">
            <a:effectLst/>
          </a:endParaRPr>
        </a:p>
        <a:p>
          <a:pPr algn="ctr" eaLnBrk="1" fontAlgn="auto" latinLnBrk="0" hangingPunct="1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Kamel Wadih David Athie Flores</a:t>
          </a:r>
        </a:p>
        <a:p>
          <a:pPr algn="ctr" eaLnBrk="1" fontAlgn="auto" latinLnBrk="0" hangingPunct="1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</a:p>
        <a:p>
          <a:pPr algn="ctr" eaLnBrk="1" fontAlgn="auto" latinLnBrk="0" hangingPunct="1"/>
          <a:endParaRPr lang="es-MX" sz="10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workbookViewId="0">
      <selection activeCell="H43" sqref="H43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9" t="s">
        <v>25</v>
      </c>
      <c r="C2" s="30"/>
      <c r="D2" s="30"/>
      <c r="E2" s="30"/>
      <c r="F2" s="30"/>
      <c r="G2" s="30"/>
      <c r="H2" s="31"/>
      <c r="I2" s="1" t="s">
        <v>0</v>
      </c>
    </row>
    <row r="3" spans="2:9" x14ac:dyDescent="0.25">
      <c r="B3" s="32" t="s">
        <v>1</v>
      </c>
      <c r="C3" s="33"/>
      <c r="D3" s="33"/>
      <c r="E3" s="33"/>
      <c r="F3" s="33"/>
      <c r="G3" s="33"/>
      <c r="H3" s="34"/>
    </row>
    <row r="4" spans="2:9" x14ac:dyDescent="0.25">
      <c r="B4" s="32" t="s">
        <v>2</v>
      </c>
      <c r="C4" s="33"/>
      <c r="D4" s="33"/>
      <c r="E4" s="33"/>
      <c r="F4" s="33"/>
      <c r="G4" s="33"/>
      <c r="H4" s="34"/>
    </row>
    <row r="5" spans="2:9" x14ac:dyDescent="0.25">
      <c r="B5" s="35" t="s">
        <v>26</v>
      </c>
      <c r="C5" s="36"/>
      <c r="D5" s="36"/>
      <c r="E5" s="36"/>
      <c r="F5" s="36"/>
      <c r="G5" s="36"/>
      <c r="H5" s="37"/>
    </row>
    <row r="6" spans="2:9" ht="15.75" thickBot="1" x14ac:dyDescent="0.3">
      <c r="B6" s="38" t="s">
        <v>3</v>
      </c>
      <c r="C6" s="39"/>
      <c r="D6" s="39"/>
      <c r="E6" s="39"/>
      <c r="F6" s="39"/>
      <c r="G6" s="39"/>
      <c r="H6" s="40"/>
    </row>
    <row r="7" spans="2:9" ht="15.75" thickBot="1" x14ac:dyDescent="0.3">
      <c r="B7" s="22" t="s">
        <v>4</v>
      </c>
      <c r="C7" s="24" t="s">
        <v>5</v>
      </c>
      <c r="D7" s="25"/>
      <c r="E7" s="25"/>
      <c r="F7" s="25"/>
      <c r="G7" s="26"/>
      <c r="H7" s="27" t="s">
        <v>6</v>
      </c>
    </row>
    <row r="8" spans="2:9" ht="24.75" thickBot="1" x14ac:dyDescent="0.3">
      <c r="B8" s="23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8"/>
    </row>
    <row r="9" spans="2:9" x14ac:dyDescent="0.25">
      <c r="B9" s="3" t="s">
        <v>12</v>
      </c>
      <c r="C9" s="4">
        <f>SUM(C10:C12,C15,C16,C19)</f>
        <v>213204362.18000001</v>
      </c>
      <c r="D9" s="4">
        <f t="shared" ref="D9:H9" si="0">SUM(D10:D12,D15,D16,D19)</f>
        <v>-68516894.019999996</v>
      </c>
      <c r="E9" s="14">
        <f t="shared" si="0"/>
        <v>144687468.16000003</v>
      </c>
      <c r="F9" s="4">
        <f t="shared" si="0"/>
        <v>89563573.730000004</v>
      </c>
      <c r="G9" s="4">
        <f t="shared" si="0"/>
        <v>87946273.920000002</v>
      </c>
      <c r="H9" s="14">
        <f t="shared" si="0"/>
        <v>55123894.430000022</v>
      </c>
    </row>
    <row r="10" spans="2:9" ht="24" x14ac:dyDescent="0.25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x14ac:dyDescent="0.25">
      <c r="B11" s="7" t="s">
        <v>14</v>
      </c>
      <c r="C11" s="21">
        <v>213204362.18000001</v>
      </c>
      <c r="D11" s="21">
        <v>-68516894.019999996</v>
      </c>
      <c r="E11" s="15">
        <f t="shared" ref="E11:E15" si="1">C11+D11</f>
        <v>144687468.16000003</v>
      </c>
      <c r="F11" s="21">
        <v>89563573.730000004</v>
      </c>
      <c r="G11" s="21">
        <v>87946273.920000002</v>
      </c>
      <c r="H11" s="15">
        <f>E11-F11</f>
        <v>55123894.430000022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59647416</v>
      </c>
      <c r="D21" s="4">
        <f t="shared" ref="D21:H21" si="6">SUM(D22:D24,D27,D28,D31)</f>
        <v>8982023.0899999999</v>
      </c>
      <c r="E21" s="14">
        <f t="shared" si="6"/>
        <v>68629439.090000004</v>
      </c>
      <c r="F21" s="4">
        <f t="shared" si="6"/>
        <v>67920043.620000005</v>
      </c>
      <c r="G21" s="4">
        <f t="shared" si="6"/>
        <v>66826682.25</v>
      </c>
      <c r="H21" s="14">
        <f t="shared" si="6"/>
        <v>709395.46999999881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21">
        <v>59647416</v>
      </c>
      <c r="D23" s="21">
        <v>8982023.0899999999</v>
      </c>
      <c r="E23" s="15">
        <f>C23+D23</f>
        <v>68629439.090000004</v>
      </c>
      <c r="F23" s="21">
        <v>67920043.620000005</v>
      </c>
      <c r="G23" s="21">
        <v>66826682.25</v>
      </c>
      <c r="H23" s="15">
        <f>E23-F23</f>
        <v>709395.46999999881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272851778.18000001</v>
      </c>
      <c r="D32" s="10">
        <f t="shared" ref="D32:H32" si="10">SUM(D9,D21)</f>
        <v>-59534870.929999992</v>
      </c>
      <c r="E32" s="17">
        <f t="shared" si="10"/>
        <v>213316907.25000003</v>
      </c>
      <c r="F32" s="10">
        <f t="shared" si="10"/>
        <v>157483617.35000002</v>
      </c>
      <c r="G32" s="10">
        <f t="shared" si="10"/>
        <v>154772956.17000002</v>
      </c>
      <c r="H32" s="17">
        <f t="shared" si="10"/>
        <v>55833289.900000021</v>
      </c>
    </row>
    <row r="33" spans="3:8" s="19" customFormat="1" x14ac:dyDescent="0.25">
      <c r="C33" s="18"/>
      <c r="D33" s="18"/>
      <c r="E33" s="18"/>
      <c r="F33" s="18"/>
      <c r="G33" s="18"/>
      <c r="H33" s="18"/>
    </row>
    <row r="34" spans="3:8" s="19" customFormat="1" x14ac:dyDescent="0.25">
      <c r="C34" s="18"/>
      <c r="D34" s="18"/>
      <c r="E34" s="18"/>
      <c r="F34" s="18"/>
      <c r="G34" s="18"/>
      <c r="H34" s="18"/>
    </row>
    <row r="35" spans="3:8" s="19" customFormat="1" x14ac:dyDescent="0.25"/>
    <row r="36" spans="3:8" s="19" customFormat="1" x14ac:dyDescent="0.25"/>
    <row r="37" spans="3:8" s="19" customFormat="1" x14ac:dyDescent="0.25"/>
    <row r="38" spans="3:8" s="19" customFormat="1" x14ac:dyDescent="0.25"/>
    <row r="39" spans="3:8" s="19" customFormat="1" x14ac:dyDescent="0.25"/>
    <row r="40" spans="3:8" s="19" customFormat="1" x14ac:dyDescent="0.25"/>
    <row r="41" spans="3:8" s="19" customFormat="1" x14ac:dyDescent="0.25"/>
    <row r="42" spans="3:8" s="19" customFormat="1" x14ac:dyDescent="0.25"/>
    <row r="43" spans="3:8" s="19" customFormat="1" x14ac:dyDescent="0.25"/>
    <row r="44" spans="3:8" s="19" customFormat="1" x14ac:dyDescent="0.25"/>
    <row r="45" spans="3:8" s="19" customFormat="1" x14ac:dyDescent="0.25"/>
    <row r="46" spans="3:8" s="19" customFormat="1" x14ac:dyDescent="0.25"/>
    <row r="47" spans="3:8" s="19" customFormat="1" x14ac:dyDescent="0.25"/>
    <row r="48" spans="3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1.4173228346456694" right="0.23622047244094491" top="0.74803149606299213" bottom="0.74803149606299213" header="0.31496062992125984" footer="0.31496062992125984"/>
  <pageSetup scale="9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Bertha Antillon</cp:lastModifiedBy>
  <cp:lastPrinted>2023-02-03T21:17:33Z</cp:lastPrinted>
  <dcterms:created xsi:type="dcterms:W3CDTF">2020-01-08T22:30:53Z</dcterms:created>
  <dcterms:modified xsi:type="dcterms:W3CDTF">2023-02-03T21:26:51Z</dcterms:modified>
</cp:coreProperties>
</file>